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CUENTA PUBLICA 2020\02 INFORMACION PRESUPUESTARIA\"/>
    </mc:Choice>
  </mc:AlternateContent>
  <xr:revisionPtr revIDLastSave="0" documentId="13_ncr:1_{9E21A5E6-B39C-4D38-8E1E-0D03FC6C46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B27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<sst xmlns="http://schemas.openxmlformats.org/spreadsheetml/2006/main" count="51" uniqueCount="42">
  <si>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</si>
  <si>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</si>
  <si>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</si>
  <si>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</si>
  <si>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</si>
  <si>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</si>
  <si>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</si>
  <si>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</si>
  <si>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</si>
  <si>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</si>
  <si>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</si>
  <si>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</si>
  <si>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</si>
  <si>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</si>
  <si>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</si>
  <si>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</si>
  <si>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</si>
  <si>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</si>
  <si>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</si>
  <si>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</si>
  <si>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</si>
  <si>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</si>
  <si>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</si>
  <si>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</si>
  <si>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</si>
  <si>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</si>
  <si>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</si>
  <si>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</si>
  <si>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</si>
  <si>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</si>
  <si>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</si>
  <si>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</si>
  <si>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</si>
  <si>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</si>
  <si>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</si>
  <si>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</si>
  <si>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</t>
  </si>
  <si>
    <t>Arq. Amador Rodríguez Ramírez</t>
  </si>
  <si>
    <t>Director General</t>
  </si>
  <si>
    <t>C.P. Marcelo García Peralta</t>
  </si>
  <si>
    <t>Director de Finanzas y Administración</t>
  </si>
  <si>
    <t>Instituto Municipal de Vivienda de León, Guanajuato (IMUVI)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</si>
</sst>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41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124799415</v>
      </c>
      <c r="C3" s="19">
        <f t="shared" ref="C3:D3" si="0">SUM(C4:C13)</f>
        <v>91311029.299999997</v>
      </c>
      <c r="D3" s="2">
        <f t="shared" si="0"/>
        <v>91311029.299999997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27504864</v>
      </c>
      <c r="C7" s="20">
        <v>8656504.5800000001</v>
      </c>
      <c r="D7" s="3">
        <v>8656504.5800000001</v>
      </c>
    </row>
    <row r="8" spans="1:4" x14ac:dyDescent="0.2">
      <c r="A8" s="14" t="s">
        <v>5</v>
      </c>
      <c r="B8" s="20">
        <v>8620000</v>
      </c>
      <c r="C8" s="20">
        <v>18195208.07</v>
      </c>
      <c r="D8" s="3">
        <v>18195208.07</v>
      </c>
    </row>
    <row r="9" spans="1:4" x14ac:dyDescent="0.2">
      <c r="A9" s="14" t="s">
        <v>6</v>
      </c>
      <c r="B9" s="20">
        <v>120000</v>
      </c>
      <c r="C9" s="20">
        <v>1072765.69</v>
      </c>
      <c r="D9" s="3">
        <v>1072765.69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88554551</v>
      </c>
      <c r="C12" s="20">
        <v>63386550.960000001</v>
      </c>
      <c r="D12" s="3">
        <v>63386550.960000001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124799415</v>
      </c>
      <c r="C14" s="21">
        <f t="shared" ref="C14:D14" si="1">SUM(C15:C23)</f>
        <v>70710889.849999994</v>
      </c>
      <c r="D14" s="4">
        <f t="shared" si="1"/>
        <v>69422980.940000013</v>
      </c>
    </row>
    <row r="15" spans="1:4" x14ac:dyDescent="0.2">
      <c r="A15" s="14" t="s">
        <v>12</v>
      </c>
      <c r="B15" s="20">
        <v>49789336</v>
      </c>
      <c r="C15" s="20">
        <v>44642503.209999993</v>
      </c>
      <c r="D15" s="3">
        <v>44007012.920000002</v>
      </c>
    </row>
    <row r="16" spans="1:4" x14ac:dyDescent="0.2">
      <c r="A16" s="14" t="s">
        <v>13</v>
      </c>
      <c r="B16" s="20">
        <v>2122691</v>
      </c>
      <c r="C16" s="20">
        <v>1011518.0800000001</v>
      </c>
      <c r="D16" s="3">
        <v>949983.60000000009</v>
      </c>
    </row>
    <row r="17" spans="1:4" x14ac:dyDescent="0.2">
      <c r="A17" s="14" t="s">
        <v>14</v>
      </c>
      <c r="B17" s="20">
        <v>13263780</v>
      </c>
      <c r="C17" s="20">
        <v>7262747.3100000005</v>
      </c>
      <c r="D17" s="3">
        <v>6671863.169999999</v>
      </c>
    </row>
    <row r="18" spans="1:4" x14ac:dyDescent="0.2">
      <c r="A18" s="14" t="s">
        <v>9</v>
      </c>
      <c r="B18" s="20">
        <v>150000</v>
      </c>
      <c r="C18" s="20">
        <v>134456.35</v>
      </c>
      <c r="D18" s="3">
        <v>134456.35</v>
      </c>
    </row>
    <row r="19" spans="1:4" x14ac:dyDescent="0.2">
      <c r="A19" s="14" t="s">
        <v>15</v>
      </c>
      <c r="B19" s="20">
        <v>21975800</v>
      </c>
      <c r="C19" s="20">
        <v>15039479.539999999</v>
      </c>
      <c r="D19" s="3">
        <v>15039479.539999999</v>
      </c>
    </row>
    <row r="20" spans="1:4" x14ac:dyDescent="0.2">
      <c r="A20" s="14" t="s">
        <v>16</v>
      </c>
      <c r="B20" s="20">
        <v>37497808</v>
      </c>
      <c r="C20" s="20">
        <v>2620185.36</v>
      </c>
      <c r="D20" s="3">
        <v>2620185.36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20600139.450000003</v>
      </c>
      <c r="D24" s="5">
        <f>D3-D14</f>
        <v>21888048.359999985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20600139.450000003</v>
      </c>
      <c r="D27" s="2">
        <f>SUM(D28:D34)</f>
        <v>21888048.359999985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f>+C24</f>
        <v>20600139.450000003</v>
      </c>
      <c r="D31" s="16">
        <f>+D24</f>
        <v>21888048.359999985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20600139.450000003</v>
      </c>
      <c r="D39" s="18">
        <f t="shared" si="2"/>
        <v>21888048.359999985</v>
      </c>
    </row>
    <row r="41" spans="1:4" x14ac:dyDescent="0.2">
      <c r="A41" s="32" t="s">
        <v>35</v>
      </c>
      <c r="B41" s="32"/>
      <c r="C41" s="32"/>
      <c r="D41" s="32"/>
    </row>
    <row r="42" spans="1:4" x14ac:dyDescent="0.2">
      <c r="A42" s="32"/>
      <c r="B42" s="32"/>
      <c r="C42" s="32"/>
      <c r="D42" s="32"/>
    </row>
    <row r="46" spans="1:4" ht="15" x14ac:dyDescent="0.25">
      <c r="A46" s="28" t="s">
        <v>36</v>
      </c>
      <c r="C46" s="33" t="s">
        <v>36</v>
      </c>
      <c r="D46" s="33"/>
    </row>
    <row r="47" spans="1:4" ht="15" x14ac:dyDescent="0.25">
      <c r="A47" s="28" t="s">
        <v>37</v>
      </c>
      <c r="C47" s="33" t="s">
        <v>39</v>
      </c>
      <c r="D47" s="33"/>
    </row>
    <row r="48" spans="1:4" ht="15" x14ac:dyDescent="0.25">
      <c r="A48" s="28" t="s">
        <v>38</v>
      </c>
      <c r="C48" s="33" t="s">
        <v>40</v>
      </c>
      <c r="D48" s="33"/>
    </row>
  </sheetData>
  <mergeCells count="5">
    <mergeCell ref="A1:D1"/>
    <mergeCell ref="A41:D42"/>
    <mergeCell ref="C46:D46"/>
    <mergeCell ref="C47:D47"/>
    <mergeCell ref="C48:D4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lastPrinted>2021-01-21T19:24:56Z</cp:lastPrinted>
  <dcterms:created xsi:type="dcterms:W3CDTF">2017-12-20T04:54:53Z</dcterms:created>
  <dcterms:modified xsi:type="dcterms:W3CDTF">2022-10-25T17:44:52Z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